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6080" windowHeight="11625" tabRatio="599"/>
  </bookViews>
  <sheets>
    <sheet name="Anexo 42" sheetId="1" r:id="rId1"/>
  </sheets>
  <definedNames>
    <definedName name="_xlnm.Print_Area" localSheetId="0">'Anexo 42'!$A$1:$D$86</definedName>
  </definedNames>
  <calcPr calcId="145621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14" i="1"/>
</calcChain>
</file>

<file path=xl/sharedStrings.xml><?xml version="1.0" encoding="utf-8"?>
<sst xmlns="http://schemas.openxmlformats.org/spreadsheetml/2006/main" count="74" uniqueCount="63">
  <si>
    <t>CUENTA AHORRO-INVERSION-FINANCIAMIENTO</t>
  </si>
  <si>
    <t>BASE DEVENGADO</t>
  </si>
  <si>
    <t>- En Pesos -</t>
  </si>
  <si>
    <t>CONCEPTO</t>
  </si>
  <si>
    <t xml:space="preserve"> I    INGRESOS CORRIENTES</t>
  </si>
  <si>
    <t xml:space="preserve">      - Ingresos Tributarios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</si>
  <si>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</si>
  <si>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</si>
  <si>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</si>
  <si>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</si>
  <si>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</si>
  <si>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</si>
  <si>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</si>
  <si>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</si>
  <si>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</si>
  <si>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</si>
  <si>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</si>
  <si>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</si>
  <si>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</si>
  <si>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</si>
  <si>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</si>
  <si>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</si>
  <si>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</si>
  <si>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</si>
  <si>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</si>
  <si>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</si>
  <si>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</si>
  <si>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</si>
  <si>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</si>
  <si>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</si>
  <si>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</si>
  <si>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</si>
  <si>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</si>
  <si>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</si>
  <si>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</si>
  <si>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</si>
  <si>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</si>
  <si>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</si>
  <si>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</si>
  <si>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</si>
  <si>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</si>
  <si>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</si>
  <si>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</si>
  <si>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</si>
  <si>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</si>
  <si>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</si>
  <si>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</si>
  <si>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</si>
  <si>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</si>
  <si>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>FONDOS FIDUCIARIOS DEL ESTADO NACIONAL</t>
  </si>
  <si>
    <t xml:space="preserve">SISTEMA DE </t>
  </si>
  <si>
    <t>INFRAESTRUCTURA DEL</t>
  </si>
  <si>
    <t>No Consolidado</t>
  </si>
  <si>
    <t>JURISDICCION 57 - MINISTERIO DE TRANSPORTE</t>
  </si>
  <si>
    <t>TRANSPORTE</t>
  </si>
  <si>
    <t>INFRAESTRUCTURA DE</t>
  </si>
  <si>
    <t>SEGURIDAD</t>
  </si>
  <si>
    <t>AEROPORTUARIA</t>
  </si>
  <si>
    <t>TOTAL (*)</t>
  </si>
  <si>
    <t>EJERCICIO 2018</t>
  </si>
  <si>
    <t>ANEXO 42</t>
  </si>
  <si>
    <t xml:space="preserve">      - Aportes y Contrib. a la Seguridad Social</t>
  </si>
  <si>
    <t xml:space="preserve">      - Intereses y Otras Rentas de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</si>
</sst>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\ &quot;Pts&quot;_-;\-* #,##0.00\ &quot;Pts&quot;_-;_-* &quot;-&quot;??\ &quot;Pts&quot;_-;_-@_-"/>
    <numFmt numFmtId="165" formatCode="hh:mm\ \a\.m\./\p\.m\._)"/>
  </numFmts>
  <fonts count="7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Fill="1" applyBorder="1" applyAlignment="1" applyProtection="1"/>
    <xf numFmtId="164" fontId="2" fillId="0" borderId="0" xfId="1" applyFont="1" applyFill="1"/>
    <xf numFmtId="0" fontId="2" fillId="0" borderId="0" xfId="0" applyFont="1" applyFill="1"/>
    <xf numFmtId="4" fontId="3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 applyProtection="1">
      <alignment horizontal="left"/>
    </xf>
    <xf numFmtId="0" fontId="3" fillId="0" borderId="0" xfId="0" applyFont="1" applyFill="1"/>
    <xf numFmtId="0" fontId="5" fillId="0" borderId="0" xfId="0" applyFont="1" applyFill="1"/>
    <xf numFmtId="4" fontId="3" fillId="0" borderId="5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 applyProtection="1">
      <alignment horizontal="center"/>
    </xf>
    <xf numFmtId="4" fontId="3" fillId="0" borderId="7" xfId="0" applyNumberFormat="1" applyFont="1" applyFill="1" applyBorder="1" applyAlignment="1" applyProtection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 applyProtection="1">
      <alignment horizontal="center"/>
    </xf>
    <xf numFmtId="4" fontId="3" fillId="0" borderId="15" xfId="0" applyNumberFormat="1" applyFont="1" applyFill="1" applyBorder="1" applyAlignment="1" applyProtection="1">
      <alignment horizontal="center"/>
    </xf>
    <xf numFmtId="43" fontId="4" fillId="0" borderId="10" xfId="2" applyFont="1" applyFill="1" applyBorder="1" applyAlignment="1" applyProtection="1"/>
    <xf numFmtId="43" fontId="4" fillId="0" borderId="12" xfId="2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4" fontId="3" fillId="0" borderId="0" xfId="0" quotePrefix="1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3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0" xfId="0" applyFont="1" applyFill="1" applyBorder="1"/>
    <xf numFmtId="0" fontId="2" fillId="0" borderId="12" xfId="0" applyFont="1" applyFill="1" applyBorder="1"/>
    <xf numFmtId="4" fontId="2" fillId="0" borderId="6" xfId="0" applyNumberFormat="1" applyFont="1" applyFill="1" applyBorder="1"/>
    <xf numFmtId="0" fontId="3" fillId="0" borderId="1" xfId="0" applyFont="1" applyFill="1" applyBorder="1"/>
    <xf numFmtId="43" fontId="3" fillId="0" borderId="10" xfId="2" applyFont="1" applyFill="1" applyBorder="1"/>
    <xf numFmtId="43" fontId="3" fillId="0" borderId="12" xfId="2" applyFont="1" applyFill="1" applyBorder="1"/>
    <xf numFmtId="4" fontId="3" fillId="0" borderId="6" xfId="0" applyNumberFormat="1" applyFont="1" applyFill="1" applyBorder="1"/>
    <xf numFmtId="43" fontId="2" fillId="0" borderId="10" xfId="2" applyFont="1" applyFill="1" applyBorder="1"/>
    <xf numFmtId="43" fontId="2" fillId="0" borderId="12" xfId="2" applyFont="1" applyFill="1" applyBorder="1"/>
    <xf numFmtId="3" fontId="2" fillId="0" borderId="1" xfId="0" applyNumberFormat="1" applyFont="1" applyFill="1" applyBorder="1"/>
    <xf numFmtId="0" fontId="2" fillId="0" borderId="4" xfId="0" applyFont="1" applyFill="1" applyBorder="1"/>
    <xf numFmtId="0" fontId="2" fillId="0" borderId="16" xfId="0" applyFont="1" applyFill="1" applyBorder="1"/>
    <xf numFmtId="0" fontId="2" fillId="0" borderId="13" xfId="0" applyFont="1" applyFill="1" applyBorder="1"/>
    <xf numFmtId="4" fontId="2" fillId="0" borderId="8" xfId="0" applyNumberFormat="1" applyFont="1" applyFill="1" applyBorder="1"/>
    <xf numFmtId="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showZeros="0" tabSelected="1" zoomScaleNormal="100" zoomScaleSheetLayoutView="100" workbookViewId="0">
      <pane xSplit="1" topLeftCell="B1" activePane="topRight" state="frozen"/>
      <selection pane="topRight" activeCell="A7" sqref="A7"/>
    </sheetView>
  </sheetViews>
  <sheetFormatPr baseColWidth="10" defaultRowHeight="15" customHeight="1" x14ac:dyDescent="0.25"/>
  <cols>
    <col min="1" max="1" width="54.85546875" style="3" customWidth="1"/>
    <col min="2" max="2" width="23.42578125" style="3" bestFit="1" customWidth="1"/>
    <col min="3" max="4" width="24.5703125" style="3" bestFit="1" customWidth="1"/>
    <col min="5" max="16384" width="11.42578125" style="3"/>
  </cols>
  <sheetData>
    <row r="1" spans="1:4" ht="15" customHeight="1" x14ac:dyDescent="0.3">
      <c r="A1" s="2"/>
      <c r="B1" s="2"/>
      <c r="C1" s="2"/>
      <c r="D1" s="4" t="s">
        <v>60</v>
      </c>
    </row>
    <row r="3" spans="1:4" ht="15" customHeight="1" x14ac:dyDescent="0.3">
      <c r="A3" s="41" t="s">
        <v>0</v>
      </c>
      <c r="B3" s="41"/>
      <c r="C3" s="41"/>
      <c r="D3" s="41"/>
    </row>
    <row r="4" spans="1:4" ht="15" customHeight="1" x14ac:dyDescent="0.3">
      <c r="A4" s="42" t="s">
        <v>49</v>
      </c>
      <c r="B4" s="42"/>
      <c r="C4" s="42"/>
      <c r="D4" s="42"/>
    </row>
    <row r="5" spans="1:4" s="16" customFormat="1" ht="15" customHeight="1" x14ac:dyDescent="0.3">
      <c r="A5" s="41" t="s">
        <v>1</v>
      </c>
      <c r="B5" s="41"/>
      <c r="C5" s="41"/>
      <c r="D5" s="41"/>
    </row>
    <row r="6" spans="1:4" s="16" customFormat="1" ht="15" customHeight="1" x14ac:dyDescent="0.3">
      <c r="A6" s="41" t="s">
        <v>59</v>
      </c>
      <c r="B6" s="41"/>
      <c r="C6" s="41"/>
      <c r="D6" s="41"/>
    </row>
    <row r="7" spans="1:4" s="16" customFormat="1" ht="15" customHeight="1" x14ac:dyDescent="0.3">
      <c r="A7" s="7"/>
      <c r="B7" s="7"/>
      <c r="C7" s="7"/>
      <c r="D7" s="17"/>
    </row>
    <row r="8" spans="1:4" ht="15" customHeight="1" x14ac:dyDescent="0.3">
      <c r="A8" s="6" t="s">
        <v>53</v>
      </c>
      <c r="B8" s="6"/>
      <c r="C8" s="6"/>
    </row>
    <row r="9" spans="1:4" ht="15" customHeight="1" thickBot="1" x14ac:dyDescent="0.35">
      <c r="A9" s="5"/>
      <c r="B9" s="5"/>
      <c r="C9" s="5"/>
      <c r="D9" s="18" t="s">
        <v>2</v>
      </c>
    </row>
    <row r="10" spans="1:4" ht="15" customHeight="1" thickTop="1" x14ac:dyDescent="0.3">
      <c r="A10" s="19"/>
      <c r="B10" s="20" t="s">
        <v>55</v>
      </c>
      <c r="C10" s="11" t="s">
        <v>50</v>
      </c>
      <c r="D10" s="8"/>
    </row>
    <row r="11" spans="1:4" ht="15" customHeight="1" x14ac:dyDescent="0.3">
      <c r="A11" s="21" t="s">
        <v>3</v>
      </c>
      <c r="B11" s="22" t="s">
        <v>56</v>
      </c>
      <c r="C11" s="12" t="s">
        <v>51</v>
      </c>
      <c r="D11" s="9" t="s">
        <v>58</v>
      </c>
    </row>
    <row r="12" spans="1:4" ht="15" customHeight="1" x14ac:dyDescent="0.3">
      <c r="A12" s="23"/>
      <c r="B12" s="24" t="s">
        <v>57</v>
      </c>
      <c r="C12" s="13" t="s">
        <v>54</v>
      </c>
      <c r="D12" s="10"/>
    </row>
    <row r="13" spans="1:4" ht="15" customHeight="1" x14ac:dyDescent="0.25">
      <c r="A13" s="25"/>
      <c r="B13" s="26"/>
      <c r="C13" s="27"/>
      <c r="D13" s="28"/>
    </row>
    <row r="14" spans="1:4" ht="15" customHeight="1" x14ac:dyDescent="0.3">
      <c r="A14" s="29" t="s">
        <v>4</v>
      </c>
      <c r="B14" s="30">
        <v>211142384.25999999</v>
      </c>
      <c r="C14" s="31">
        <v>86483635646.160004</v>
      </c>
      <c r="D14" s="32">
        <f>SUM(B14:C14)</f>
        <v>86694778030.419998</v>
      </c>
    </row>
    <row r="15" spans="1:4" ht="15" customHeight="1" x14ac:dyDescent="0.25">
      <c r="A15" s="25" t="s">
        <v>5</v>
      </c>
      <c r="B15" s="33">
        <v>0</v>
      </c>
      <c r="C15" s="34">
        <v>32781182446.599998</v>
      </c>
      <c r="D15" s="28">
        <f t="shared" ref="D15:D78" si="0">SUM(B15:C15)</f>
        <v>32781182446.599998</v>
      </c>
    </row>
    <row r="16" spans="1:4" ht="15" customHeight="1" x14ac:dyDescent="0.25">
      <c r="A16" s="25" t="s">
        <v>61</v>
      </c>
      <c r="B16" s="33"/>
      <c r="C16" s="34"/>
      <c r="D16" s="28">
        <f t="shared" si="0"/>
        <v>0</v>
      </c>
    </row>
    <row r="17" spans="1:4" ht="15" customHeight="1" x14ac:dyDescent="0.25">
      <c r="A17" s="25" t="s">
        <v>6</v>
      </c>
      <c r="B17" s="33">
        <v>0</v>
      </c>
      <c r="C17" s="34">
        <v>2361375305.04</v>
      </c>
      <c r="D17" s="28">
        <f t="shared" si="0"/>
        <v>2361375305.04</v>
      </c>
    </row>
    <row r="18" spans="1:4" ht="15" customHeight="1" x14ac:dyDescent="0.25">
      <c r="A18" s="25" t="s">
        <v>7</v>
      </c>
      <c r="B18" s="33"/>
      <c r="C18" s="34"/>
      <c r="D18" s="28">
        <f t="shared" si="0"/>
        <v>0</v>
      </c>
    </row>
    <row r="19" spans="1:4" ht="15" customHeight="1" x14ac:dyDescent="0.25">
      <c r="A19" s="25" t="s">
        <v>8</v>
      </c>
      <c r="B19" s="33"/>
      <c r="C19" s="34"/>
      <c r="D19" s="28">
        <f t="shared" si="0"/>
        <v>0</v>
      </c>
    </row>
    <row r="20" spans="1:4" ht="15" customHeight="1" x14ac:dyDescent="0.25">
      <c r="A20" s="25" t="s">
        <v>9</v>
      </c>
      <c r="B20" s="33">
        <v>211142384.25999999</v>
      </c>
      <c r="C20" s="34">
        <v>4001316164.77</v>
      </c>
      <c r="D20" s="28">
        <f t="shared" si="0"/>
        <v>4212458549.0299997</v>
      </c>
    </row>
    <row r="21" spans="1:4" ht="15" customHeight="1" x14ac:dyDescent="0.25">
      <c r="A21" s="25" t="s">
        <v>10</v>
      </c>
      <c r="B21" s="33">
        <v>0</v>
      </c>
      <c r="C21" s="34">
        <v>47339761729.75</v>
      </c>
      <c r="D21" s="28">
        <f t="shared" si="0"/>
        <v>47339761729.75</v>
      </c>
    </row>
    <row r="22" spans="1:4" ht="15" customHeight="1" x14ac:dyDescent="0.25">
      <c r="A22" s="25" t="s">
        <v>11</v>
      </c>
      <c r="B22" s="33">
        <v>0</v>
      </c>
      <c r="C22" s="34">
        <v>0</v>
      </c>
      <c r="D22" s="28">
        <f t="shared" si="0"/>
        <v>0</v>
      </c>
    </row>
    <row r="23" spans="1:4" ht="15" customHeight="1" x14ac:dyDescent="0.25">
      <c r="A23" s="25"/>
      <c r="B23" s="33"/>
      <c r="C23" s="34"/>
      <c r="D23" s="28">
        <f t="shared" si="0"/>
        <v>0</v>
      </c>
    </row>
    <row r="24" spans="1:4" ht="15" customHeight="1" x14ac:dyDescent="0.3">
      <c r="A24" s="29" t="s">
        <v>12</v>
      </c>
      <c r="B24" s="30">
        <v>397365.3</v>
      </c>
      <c r="C24" s="31">
        <v>63647893953.830002</v>
      </c>
      <c r="D24" s="32">
        <f t="shared" si="0"/>
        <v>63648291319.130005</v>
      </c>
    </row>
    <row r="25" spans="1:4" ht="15" customHeight="1" x14ac:dyDescent="0.25">
      <c r="A25" s="25" t="s">
        <v>13</v>
      </c>
      <c r="B25" s="33">
        <v>363000</v>
      </c>
      <c r="C25" s="34">
        <v>6566175.5499999998</v>
      </c>
      <c r="D25" s="28">
        <f t="shared" si="0"/>
        <v>6929175.5499999998</v>
      </c>
    </row>
    <row r="26" spans="1:4" ht="15" customHeight="1" x14ac:dyDescent="0.25">
      <c r="A26" s="25" t="s">
        <v>14</v>
      </c>
      <c r="B26" s="33">
        <v>0</v>
      </c>
      <c r="C26" s="34">
        <v>0</v>
      </c>
      <c r="D26" s="28">
        <f t="shared" si="0"/>
        <v>0</v>
      </c>
    </row>
    <row r="27" spans="1:4" ht="15" customHeight="1" x14ac:dyDescent="0.25">
      <c r="A27" s="25" t="s">
        <v>15</v>
      </c>
      <c r="B27" s="33">
        <v>363000</v>
      </c>
      <c r="C27" s="34">
        <v>6566175.5499999998</v>
      </c>
      <c r="D27" s="28">
        <f t="shared" si="0"/>
        <v>6929175.5499999998</v>
      </c>
    </row>
    <row r="28" spans="1:4" ht="15" customHeight="1" x14ac:dyDescent="0.25">
      <c r="A28" s="25" t="s">
        <v>16</v>
      </c>
      <c r="B28" s="33">
        <v>0</v>
      </c>
      <c r="C28" s="34">
        <v>0</v>
      </c>
      <c r="D28" s="28">
        <f t="shared" si="0"/>
        <v>0</v>
      </c>
    </row>
    <row r="29" spans="1:4" ht="15" customHeight="1" x14ac:dyDescent="0.25">
      <c r="A29" s="25" t="s">
        <v>62</v>
      </c>
      <c r="B29" s="33">
        <v>0</v>
      </c>
      <c r="C29" s="34">
        <v>2517172557.3099999</v>
      </c>
      <c r="D29" s="28">
        <f t="shared" si="0"/>
        <v>2517172557.3099999</v>
      </c>
    </row>
    <row r="30" spans="1:4" ht="15" customHeight="1" x14ac:dyDescent="0.25">
      <c r="A30" s="25" t="s">
        <v>17</v>
      </c>
      <c r="B30" s="33">
        <v>0</v>
      </c>
      <c r="C30" s="34">
        <v>2517172557.3099999</v>
      </c>
      <c r="D30" s="28">
        <f t="shared" si="0"/>
        <v>2517172557.3099999</v>
      </c>
    </row>
    <row r="31" spans="1:4" ht="15" customHeight="1" x14ac:dyDescent="0.25">
      <c r="A31" s="25" t="s">
        <v>18</v>
      </c>
      <c r="B31" s="33">
        <v>0</v>
      </c>
      <c r="C31" s="34">
        <v>0</v>
      </c>
      <c r="D31" s="28">
        <f t="shared" si="0"/>
        <v>0</v>
      </c>
    </row>
    <row r="32" spans="1:4" ht="15" customHeight="1" x14ac:dyDescent="0.25">
      <c r="A32" s="25" t="s">
        <v>19</v>
      </c>
      <c r="B32" s="33"/>
      <c r="C32" s="34"/>
      <c r="D32" s="28">
        <f t="shared" si="0"/>
        <v>0</v>
      </c>
    </row>
    <row r="33" spans="1:4" ht="15" customHeight="1" x14ac:dyDescent="0.25">
      <c r="A33" s="25" t="s">
        <v>20</v>
      </c>
      <c r="B33" s="33">
        <v>34365.300000000003</v>
      </c>
      <c r="C33" s="34">
        <v>257803321.41</v>
      </c>
      <c r="D33" s="28">
        <f t="shared" si="0"/>
        <v>257837686.71000001</v>
      </c>
    </row>
    <row r="34" spans="1:4" ht="15" customHeight="1" x14ac:dyDescent="0.25">
      <c r="A34" s="25" t="s">
        <v>10</v>
      </c>
      <c r="B34" s="33">
        <v>0</v>
      </c>
      <c r="C34" s="34">
        <v>60866351899.559998</v>
      </c>
      <c r="D34" s="28">
        <f t="shared" si="0"/>
        <v>60866351899.559998</v>
      </c>
    </row>
    <row r="35" spans="1:4" ht="15" customHeight="1" x14ac:dyDescent="0.25">
      <c r="A35" s="25" t="s">
        <v>21</v>
      </c>
      <c r="B35" s="33">
        <v>0</v>
      </c>
      <c r="C35" s="34">
        <v>60866351899.559998</v>
      </c>
      <c r="D35" s="28">
        <f t="shared" si="0"/>
        <v>60866351899.559998</v>
      </c>
    </row>
    <row r="36" spans="1:4" ht="15" customHeight="1" x14ac:dyDescent="0.25">
      <c r="A36" s="25" t="s">
        <v>22</v>
      </c>
      <c r="B36" s="33">
        <v>0</v>
      </c>
      <c r="C36" s="34">
        <v>0</v>
      </c>
      <c r="D36" s="28">
        <f t="shared" si="0"/>
        <v>0</v>
      </c>
    </row>
    <row r="37" spans="1:4" ht="15" customHeight="1" x14ac:dyDescent="0.25">
      <c r="A37" s="25" t="s">
        <v>23</v>
      </c>
      <c r="B37" s="33">
        <v>0</v>
      </c>
      <c r="C37" s="34">
        <v>0</v>
      </c>
      <c r="D37" s="28">
        <f t="shared" si="0"/>
        <v>0</v>
      </c>
    </row>
    <row r="38" spans="1:4" ht="15" customHeight="1" x14ac:dyDescent="0.25">
      <c r="A38" s="25"/>
      <c r="B38" s="33"/>
      <c r="C38" s="34"/>
      <c r="D38" s="28">
        <f t="shared" si="0"/>
        <v>0</v>
      </c>
    </row>
    <row r="39" spans="1:4" ht="15" customHeight="1" x14ac:dyDescent="0.3">
      <c r="A39" s="29" t="s">
        <v>24</v>
      </c>
      <c r="B39" s="30">
        <v>210745018.96000001</v>
      </c>
      <c r="C39" s="31">
        <v>22835741692.330002</v>
      </c>
      <c r="D39" s="32">
        <f t="shared" si="0"/>
        <v>23046486711.290001</v>
      </c>
    </row>
    <row r="40" spans="1:4" ht="15" customHeight="1" x14ac:dyDescent="0.3">
      <c r="A40" s="29"/>
      <c r="B40" s="30"/>
      <c r="C40" s="31"/>
      <c r="D40" s="32">
        <f t="shared" si="0"/>
        <v>0</v>
      </c>
    </row>
    <row r="41" spans="1:4" ht="15" customHeight="1" x14ac:dyDescent="0.3">
      <c r="A41" s="29" t="s">
        <v>25</v>
      </c>
      <c r="B41" s="30">
        <v>0</v>
      </c>
      <c r="C41" s="31">
        <v>0</v>
      </c>
      <c r="D41" s="32">
        <f t="shared" si="0"/>
        <v>0</v>
      </c>
    </row>
    <row r="42" spans="1:4" ht="15" customHeight="1" x14ac:dyDescent="0.3">
      <c r="A42" s="25" t="s">
        <v>26</v>
      </c>
      <c r="B42" s="33">
        <v>0</v>
      </c>
      <c r="C42" s="34">
        <v>0</v>
      </c>
      <c r="D42" s="32">
        <f t="shared" si="0"/>
        <v>0</v>
      </c>
    </row>
    <row r="43" spans="1:4" ht="15" customHeight="1" x14ac:dyDescent="0.3">
      <c r="A43" s="25" t="s">
        <v>27</v>
      </c>
      <c r="B43" s="33">
        <v>0</v>
      </c>
      <c r="C43" s="34">
        <v>0</v>
      </c>
      <c r="D43" s="32">
        <f t="shared" si="0"/>
        <v>0</v>
      </c>
    </row>
    <row r="44" spans="1:4" ht="15" customHeight="1" x14ac:dyDescent="0.3">
      <c r="A44" s="25" t="s">
        <v>28</v>
      </c>
      <c r="B44" s="33"/>
      <c r="C44" s="34"/>
      <c r="D44" s="32">
        <f t="shared" si="0"/>
        <v>0</v>
      </c>
    </row>
    <row r="45" spans="1:4" ht="15" customHeight="1" x14ac:dyDescent="0.3">
      <c r="A45" s="25"/>
      <c r="B45" s="33"/>
      <c r="C45" s="34"/>
      <c r="D45" s="32">
        <f t="shared" si="0"/>
        <v>0</v>
      </c>
    </row>
    <row r="46" spans="1:4" ht="15" customHeight="1" x14ac:dyDescent="0.3">
      <c r="A46" s="29" t="s">
        <v>29</v>
      </c>
      <c r="B46" s="30">
        <v>0</v>
      </c>
      <c r="C46" s="31">
        <v>28542027752.119999</v>
      </c>
      <c r="D46" s="32">
        <f t="shared" si="0"/>
        <v>28542027752.119999</v>
      </c>
    </row>
    <row r="47" spans="1:4" ht="15" customHeight="1" x14ac:dyDescent="0.25">
      <c r="A47" s="25" t="s">
        <v>30</v>
      </c>
      <c r="B47" s="33">
        <v>0</v>
      </c>
      <c r="C47" s="34">
        <v>0</v>
      </c>
      <c r="D47" s="28">
        <f t="shared" si="0"/>
        <v>0</v>
      </c>
    </row>
    <row r="48" spans="1:4" ht="15" customHeight="1" x14ac:dyDescent="0.25">
      <c r="A48" s="25" t="s">
        <v>27</v>
      </c>
      <c r="B48" s="33">
        <v>0</v>
      </c>
      <c r="C48" s="34">
        <v>28542027752.119999</v>
      </c>
      <c r="D48" s="28">
        <f t="shared" si="0"/>
        <v>28542027752.119999</v>
      </c>
    </row>
    <row r="49" spans="1:4" ht="15" customHeight="1" x14ac:dyDescent="0.25">
      <c r="A49" s="25" t="s">
        <v>21</v>
      </c>
      <c r="B49" s="33">
        <v>0</v>
      </c>
      <c r="C49" s="34">
        <v>27524561449.91</v>
      </c>
      <c r="D49" s="28">
        <f t="shared" si="0"/>
        <v>27524561449.91</v>
      </c>
    </row>
    <row r="50" spans="1:4" ht="15" customHeight="1" x14ac:dyDescent="0.25">
      <c r="A50" s="25" t="s">
        <v>22</v>
      </c>
      <c r="B50" s="33">
        <v>0</v>
      </c>
      <c r="C50" s="34">
        <v>1017466302.21</v>
      </c>
      <c r="D50" s="28">
        <f t="shared" si="0"/>
        <v>1017466302.21</v>
      </c>
    </row>
    <row r="51" spans="1:4" ht="15" customHeight="1" x14ac:dyDescent="0.25">
      <c r="A51" s="25" t="s">
        <v>23</v>
      </c>
      <c r="B51" s="33">
        <v>0</v>
      </c>
      <c r="C51" s="34">
        <v>0</v>
      </c>
      <c r="D51" s="28">
        <f t="shared" si="0"/>
        <v>0</v>
      </c>
    </row>
    <row r="52" spans="1:4" ht="15" customHeight="1" x14ac:dyDescent="0.25">
      <c r="A52" s="25" t="s">
        <v>31</v>
      </c>
      <c r="B52" s="33"/>
      <c r="C52" s="34"/>
      <c r="D52" s="28">
        <f t="shared" si="0"/>
        <v>0</v>
      </c>
    </row>
    <row r="53" spans="1:4" ht="15" customHeight="1" x14ac:dyDescent="0.25">
      <c r="A53" s="25"/>
      <c r="B53" s="33"/>
      <c r="C53" s="34"/>
      <c r="D53" s="28">
        <f t="shared" si="0"/>
        <v>0</v>
      </c>
    </row>
    <row r="54" spans="1:4" ht="15" customHeight="1" x14ac:dyDescent="0.3">
      <c r="A54" s="29" t="s">
        <v>33</v>
      </c>
      <c r="B54" s="30">
        <v>211142384.25999999</v>
      </c>
      <c r="C54" s="31">
        <v>86483635646.160004</v>
      </c>
      <c r="D54" s="32">
        <f t="shared" si="0"/>
        <v>86694778030.419998</v>
      </c>
    </row>
    <row r="55" spans="1:4" ht="15" customHeight="1" x14ac:dyDescent="0.3">
      <c r="A55" s="29" t="s">
        <v>34</v>
      </c>
      <c r="B55" s="30">
        <v>397365.3</v>
      </c>
      <c r="C55" s="31">
        <v>92189921705.949997</v>
      </c>
      <c r="D55" s="32">
        <f t="shared" si="0"/>
        <v>92190319071.25</v>
      </c>
    </row>
    <row r="56" spans="1:4" ht="15" customHeight="1" x14ac:dyDescent="0.3">
      <c r="A56" s="29"/>
      <c r="B56" s="30"/>
      <c r="C56" s="31"/>
      <c r="D56" s="32">
        <f t="shared" si="0"/>
        <v>0</v>
      </c>
    </row>
    <row r="57" spans="1:4" ht="15" customHeight="1" x14ac:dyDescent="0.3">
      <c r="A57" s="29" t="s">
        <v>32</v>
      </c>
      <c r="B57" s="30">
        <v>210745018.96000001</v>
      </c>
      <c r="C57" s="31">
        <v>-5706286059.79</v>
      </c>
      <c r="D57" s="32">
        <f t="shared" si="0"/>
        <v>-5495541040.8299999</v>
      </c>
    </row>
    <row r="58" spans="1:4" ht="15" customHeight="1" x14ac:dyDescent="0.3">
      <c r="A58" s="29"/>
      <c r="B58" s="30"/>
      <c r="C58" s="31"/>
      <c r="D58" s="32">
        <f t="shared" si="0"/>
        <v>0</v>
      </c>
    </row>
    <row r="59" spans="1:4" ht="15" customHeight="1" x14ac:dyDescent="0.3">
      <c r="A59" s="29" t="s">
        <v>35</v>
      </c>
      <c r="B59" s="30"/>
      <c r="C59" s="31"/>
      <c r="D59" s="32">
        <f t="shared" si="0"/>
        <v>0</v>
      </c>
    </row>
    <row r="60" spans="1:4" ht="15" customHeight="1" x14ac:dyDescent="0.3">
      <c r="A60" s="29" t="s">
        <v>36</v>
      </c>
      <c r="B60" s="30"/>
      <c r="C60" s="31"/>
      <c r="D60" s="32">
        <f t="shared" si="0"/>
        <v>0</v>
      </c>
    </row>
    <row r="61" spans="1:4" ht="15" customHeight="1" x14ac:dyDescent="0.3">
      <c r="A61" s="29"/>
      <c r="B61" s="30"/>
      <c r="C61" s="31"/>
      <c r="D61" s="32">
        <f t="shared" si="0"/>
        <v>0</v>
      </c>
    </row>
    <row r="62" spans="1:4" ht="15" customHeight="1" x14ac:dyDescent="0.3">
      <c r="A62" s="29" t="s">
        <v>37</v>
      </c>
      <c r="B62" s="30">
        <v>210745018.96000001</v>
      </c>
      <c r="C62" s="31">
        <v>-5706286059.79</v>
      </c>
      <c r="D62" s="32">
        <f t="shared" si="0"/>
        <v>-5495541040.8299999</v>
      </c>
    </row>
    <row r="63" spans="1:4" ht="15" customHeight="1" x14ac:dyDescent="0.3">
      <c r="A63" s="29"/>
      <c r="B63" s="30"/>
      <c r="C63" s="31"/>
      <c r="D63" s="32">
        <f t="shared" si="0"/>
        <v>0</v>
      </c>
    </row>
    <row r="64" spans="1:4" ht="15" customHeight="1" x14ac:dyDescent="0.3">
      <c r="A64" s="29" t="s">
        <v>38</v>
      </c>
      <c r="B64" s="30">
        <v>222026333.34</v>
      </c>
      <c r="C64" s="31">
        <v>9943272275.7399998</v>
      </c>
      <c r="D64" s="32">
        <f t="shared" si="0"/>
        <v>10165298609.08</v>
      </c>
    </row>
    <row r="65" spans="1:4" ht="15" customHeight="1" x14ac:dyDescent="0.25">
      <c r="A65" s="35"/>
      <c r="B65" s="33"/>
      <c r="C65" s="34"/>
      <c r="D65" s="28">
        <f t="shared" si="0"/>
        <v>0</v>
      </c>
    </row>
    <row r="66" spans="1:4" ht="15" customHeight="1" x14ac:dyDescent="0.25">
      <c r="A66" s="25" t="s">
        <v>28</v>
      </c>
      <c r="B66" s="33">
        <v>110711941.34</v>
      </c>
      <c r="C66" s="34">
        <v>9491502109.7000008</v>
      </c>
      <c r="D66" s="28">
        <f t="shared" si="0"/>
        <v>9602214051.0400009</v>
      </c>
    </row>
    <row r="67" spans="1:4" ht="15" customHeight="1" x14ac:dyDescent="0.25">
      <c r="A67" s="25" t="s">
        <v>39</v>
      </c>
      <c r="B67" s="33">
        <v>110711941.34</v>
      </c>
      <c r="C67" s="34">
        <v>942158072.63999999</v>
      </c>
      <c r="D67" s="28">
        <f t="shared" si="0"/>
        <v>1052870013.98</v>
      </c>
    </row>
    <row r="68" spans="1:4" ht="15" customHeight="1" x14ac:dyDescent="0.25">
      <c r="A68" s="25" t="s">
        <v>40</v>
      </c>
      <c r="B68" s="33">
        <v>0</v>
      </c>
      <c r="C68" s="34">
        <v>8549344037.0600004</v>
      </c>
      <c r="D68" s="28">
        <f t="shared" si="0"/>
        <v>8549344037.0600004</v>
      </c>
    </row>
    <row r="69" spans="1:4" ht="15" customHeight="1" x14ac:dyDescent="0.25">
      <c r="A69" s="25" t="s">
        <v>41</v>
      </c>
      <c r="B69" s="33">
        <v>0</v>
      </c>
      <c r="C69" s="34">
        <v>451770166.04000002</v>
      </c>
      <c r="D69" s="28">
        <f t="shared" si="0"/>
        <v>451770166.04000002</v>
      </c>
    </row>
    <row r="70" spans="1:4" ht="15" customHeight="1" x14ac:dyDescent="0.25">
      <c r="A70" s="25" t="s">
        <v>42</v>
      </c>
      <c r="B70" s="33">
        <v>0</v>
      </c>
      <c r="C70" s="34">
        <v>0</v>
      </c>
      <c r="D70" s="28">
        <f t="shared" si="0"/>
        <v>0</v>
      </c>
    </row>
    <row r="71" spans="1:4" ht="15" customHeight="1" x14ac:dyDescent="0.25">
      <c r="A71" s="25" t="s">
        <v>43</v>
      </c>
      <c r="B71" s="33">
        <v>0</v>
      </c>
      <c r="C71" s="34">
        <v>451770166.04000002</v>
      </c>
      <c r="D71" s="28">
        <f t="shared" si="0"/>
        <v>451770166.04000002</v>
      </c>
    </row>
    <row r="72" spans="1:4" ht="15" customHeight="1" x14ac:dyDescent="0.25">
      <c r="A72" s="25" t="s">
        <v>44</v>
      </c>
      <c r="B72" s="33">
        <v>111314392</v>
      </c>
      <c r="C72" s="34">
        <v>0</v>
      </c>
      <c r="D72" s="28">
        <f t="shared" si="0"/>
        <v>111314392</v>
      </c>
    </row>
    <row r="73" spans="1:4" ht="15" customHeight="1" x14ac:dyDescent="0.25">
      <c r="A73" s="25"/>
      <c r="B73" s="33"/>
      <c r="C73" s="34"/>
      <c r="D73" s="28">
        <f t="shared" si="0"/>
        <v>0</v>
      </c>
    </row>
    <row r="74" spans="1:4" ht="15" customHeight="1" x14ac:dyDescent="0.3">
      <c r="A74" s="29" t="s">
        <v>45</v>
      </c>
      <c r="B74" s="30">
        <v>432771352.30000001</v>
      </c>
      <c r="C74" s="31">
        <v>4236986215.9499998</v>
      </c>
      <c r="D74" s="32">
        <f t="shared" si="0"/>
        <v>4669757568.25</v>
      </c>
    </row>
    <row r="75" spans="1:4" ht="15" customHeight="1" x14ac:dyDescent="0.25">
      <c r="A75" s="25"/>
      <c r="B75" s="33"/>
      <c r="C75" s="34"/>
      <c r="D75" s="28">
        <f t="shared" si="0"/>
        <v>0</v>
      </c>
    </row>
    <row r="76" spans="1:4" ht="15" customHeight="1" x14ac:dyDescent="0.25">
      <c r="A76" s="25" t="s">
        <v>31</v>
      </c>
      <c r="B76" s="33">
        <v>321142384.25999999</v>
      </c>
      <c r="C76" s="34">
        <v>3459781216.8499999</v>
      </c>
      <c r="D76" s="28">
        <f t="shared" si="0"/>
        <v>3780923601.1099997</v>
      </c>
    </row>
    <row r="77" spans="1:4" ht="15" customHeight="1" x14ac:dyDescent="0.25">
      <c r="A77" s="25" t="s">
        <v>39</v>
      </c>
      <c r="B77" s="33">
        <v>0</v>
      </c>
      <c r="C77" s="34">
        <v>0</v>
      </c>
      <c r="D77" s="28">
        <f t="shared" si="0"/>
        <v>0</v>
      </c>
    </row>
    <row r="78" spans="1:4" ht="15" customHeight="1" x14ac:dyDescent="0.25">
      <c r="A78" s="25" t="s">
        <v>40</v>
      </c>
      <c r="B78" s="33">
        <v>321142384.25999999</v>
      </c>
      <c r="C78" s="34">
        <v>3459781216.8499999</v>
      </c>
      <c r="D78" s="28">
        <f t="shared" si="0"/>
        <v>3780923601.1099997</v>
      </c>
    </row>
    <row r="79" spans="1:4" ht="15" customHeight="1" x14ac:dyDescent="0.25">
      <c r="A79" s="25" t="s">
        <v>46</v>
      </c>
      <c r="B79" s="33">
        <v>314576.03999999998</v>
      </c>
      <c r="C79" s="34">
        <v>777204999.10000002</v>
      </c>
      <c r="D79" s="28">
        <f t="shared" ref="D79:D84" si="1">SUM(B79:C79)</f>
        <v>777519575.13999999</v>
      </c>
    </row>
    <row r="80" spans="1:4" ht="15" customHeight="1" x14ac:dyDescent="0.25">
      <c r="A80" s="25" t="s">
        <v>42</v>
      </c>
      <c r="B80" s="33">
        <v>0</v>
      </c>
      <c r="C80" s="34">
        <v>777204999.10000002</v>
      </c>
      <c r="D80" s="28">
        <f t="shared" si="1"/>
        <v>777204999.10000002</v>
      </c>
    </row>
    <row r="81" spans="1:4" ht="15" customHeight="1" x14ac:dyDescent="0.25">
      <c r="A81" s="25" t="s">
        <v>43</v>
      </c>
      <c r="B81" s="33">
        <v>314576.03999999998</v>
      </c>
      <c r="C81" s="34">
        <v>0</v>
      </c>
      <c r="D81" s="28">
        <f t="shared" si="1"/>
        <v>314576.03999999998</v>
      </c>
    </row>
    <row r="82" spans="1:4" ht="15" customHeight="1" x14ac:dyDescent="0.25">
      <c r="A82" s="25" t="s">
        <v>47</v>
      </c>
      <c r="B82" s="33">
        <v>111314392</v>
      </c>
      <c r="C82" s="34">
        <v>0</v>
      </c>
      <c r="D82" s="28">
        <f t="shared" si="1"/>
        <v>111314392</v>
      </c>
    </row>
    <row r="83" spans="1:4" ht="15" customHeight="1" x14ac:dyDescent="0.25">
      <c r="A83" s="25"/>
      <c r="B83" s="33"/>
      <c r="C83" s="34"/>
      <c r="D83" s="28">
        <f t="shared" si="1"/>
        <v>0</v>
      </c>
    </row>
    <row r="84" spans="1:4" ht="15" customHeight="1" x14ac:dyDescent="0.3">
      <c r="A84" s="1" t="s">
        <v>48</v>
      </c>
      <c r="B84" s="14">
        <v>-210745018.96000001</v>
      </c>
      <c r="C84" s="15">
        <v>5706286059.79</v>
      </c>
      <c r="D84" s="32">
        <f t="shared" si="1"/>
        <v>5495541040.8299999</v>
      </c>
    </row>
    <row r="85" spans="1:4" ht="15" customHeight="1" thickBot="1" x14ac:dyDescent="0.3">
      <c r="A85" s="36"/>
      <c r="B85" s="37"/>
      <c r="C85" s="38"/>
      <c r="D85" s="39"/>
    </row>
    <row r="86" spans="1:4" ht="15" customHeight="1" thickTop="1" x14ac:dyDescent="0.3">
      <c r="A86" s="6" t="s">
        <v>52</v>
      </c>
      <c r="B86" s="6"/>
      <c r="C86" s="6"/>
      <c r="D86" s="40"/>
    </row>
  </sheetData>
  <mergeCells count="4">
    <mergeCell ref="A3:D3"/>
    <mergeCell ref="A4:D4"/>
    <mergeCell ref="A5:D5"/>
    <mergeCell ref="A6:D6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42</vt:lpstr>
      <vt:lpstr>'Anexo 42'!Área_de_impresión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Ana Laura Kiezela</cp:lastModifiedBy>
  <cp:lastPrinted>2018-06-26T15:03:46Z</cp:lastPrinted>
  <dcterms:created xsi:type="dcterms:W3CDTF">1998-09-17T18:36:57Z</dcterms:created>
  <dcterms:modified xsi:type="dcterms:W3CDTF">2019-06-07T13:57:32Z</dcterms:modified>
</cp:coreProperties>
</file>